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2df144ed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quotes" sheetId="1" r:id="R404a5a1eb45e48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.000"/>
    <x:numFmt numFmtId="202" formatCode="#,##0"/>
  </x:numFmts>
  <x:fonts count="8">
    <x:font>
      <x:sz val="11"/>
      <x:name val="Carlito"/>
    </x:font>
    <x:font>
      <x:sz val="11"/>
      <x:color rgb="FF25262A"/>
      <x:name val="Arial"/>
    </x:font>
    <x:font>
      <x:b/>
      <x:sz val="16"/>
      <x:color rgb="FF512B35"/>
      <x:name val="Arial"/>
    </x:font>
    <x:font>
      <x:sz val="11"/>
      <x:color rgb="FF555B62"/>
      <x:name val="Arial"/>
    </x:font>
    <x:font>
      <x:b/>
      <x:sz val="11"/>
      <x:color rgb="FFFFFFFF"/>
      <x:name val="Arial"/>
    </x:font>
    <x:font>
      <x:b/>
      <x:sz val="11"/>
      <x:color rgb="FF512B35"/>
      <x:name val="Arial"/>
    </x:font>
    <x:font>
      <x:b/>
      <x:sz val="11"/>
      <x:color rgb="FF25262A"/>
      <x:name val="Arial"/>
    </x:font>
    <x:font>
      <x:sz val="11"/>
      <x:color rgb="FF5B626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734150"/>
      </x:patternFill>
    </x:fill>
    <x:fill>
      <x:patternFill patternType="solid">
        <x:fgColor rgb="FFF1E5E9"/>
      </x:patternFill>
    </x:fill>
    <x:fill>
      <x:patternFill patternType="solid">
        <x:fgColor rgb="FFFFF4DA"/>
      </x:patternFill>
    </x:fill>
    <x:fill>
      <x:patternFill patternType="solid">
        <x:fgColor rgb="FFFAEEF1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8647D"/>
      </x:bottom>
      <x:diagonal/>
    </x:border>
    <x:border>
      <x:left/>
      <x:right/>
      <x:top style="thin">
        <x:color rgb="FFD9CDD1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horizontal="right" vertical="center"/>
    </x:xf>
    <x:xf numFmtId="201" fontId="6" fillId="5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0" borderId="2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left" vertical="center"/>
    </x:xf>
    <x:xf numFmtId="202" fontId="1" fillId="4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4">
    <x:dxf>
      <x:font>
        <x:color rgb="FF8B3B22"/>
      </x:font>
      <x:fill>
        <x:patternFill patternType="solid">
          <x:bgColor rgb="FFFCE6DB"/>
        </x:patternFill>
      </x:fill>
    </x:dxf>
    <x:dxf>
      <x:font>
        <x:color rgb="FF8B3B22"/>
      </x:font>
      <x:fill>
        <x:patternFill patternType="solid">
          <x:bgColor rgb="FFFCE6DB"/>
        </x:patternFill>
      </x:fill>
    </x:dxf>
    <x:dxf>
      <x:font>
        <x:color rgb="FF8B3B22"/>
      </x:font>
      <x:fill>
        <x:patternFill patternType="solid">
          <x:bgColor rgb="FFFCE6DB"/>
        </x:patternFill>
      </x:fill>
    </x:dxf>
    <x:dxf>
      <x:font>
        <x:color rgb="FF8B3B22"/>
      </x:font>
      <x:fill>
        <x:patternFill patternType="solid">
          <x:bgColor rgb="FFFCE6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a0f83a510465d" /><Relationship Type="http://schemas.openxmlformats.org/officeDocument/2006/relationships/theme" Target="/xl/theme/theme1.xml" Id="R99c9b4c4efa14e6b" /><Relationship Type="http://schemas.openxmlformats.org/officeDocument/2006/relationships/sharedStrings" Target="/xl/sharedStrings.xml" Id="R0bcd43094cd14f6e" /><Relationship Type="http://schemas.openxmlformats.org/officeDocument/2006/relationships/worksheet" Target="/xl/worksheets/sheet1.xml" Id="R404a5a1eb45e48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7445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8" hidden="0" customWidth="1"/>
    <x:col min="3" max="3" width="28" hidden="0" customWidth="1"/>
    <x:col min="4" max="4" width="3" hidden="0" customWidth="1"/>
    <x:col min="5" max="5" width="68" hidden="0" customWidth="1"/>
  </x:cols>
  <x:sheetData>
    <x:row r="1" ht="24" customHeight="1">
      <x:c r="A1" s="2"/>
      <x:c r="B1" s="2"/>
      <x:c r="C1" s="2"/>
      <x:c r="D1" s="2"/>
      <x:c r="E1" s="2"/>
    </x:row>
    <x:row r="2" ht="31" customHeight="1">
      <x:c r="A2" s="3" t="str">
        <x:v>Makeup mirror quote comparison</x:v>
      </x:c>
      <x:c r="B2" s="2"/>
      <x:c r="C2" s="2"/>
      <x:c r="D2" s="2"/>
      <x:c r="E2" s="5" t="str">
        <x:v>One configuration. Same quantity and currency.</x:v>
      </x:c>
    </x:row>
    <x:row r="3" ht="24" customHeight="1">
      <x:c r="A3" s="4"/>
      <x:c r="B3" s="4"/>
      <x:c r="C3" s="4"/>
      <x:c r="D3" s="2"/>
      <x:c r="E3" s="5" t="str">
        <x:v>Amber cells are editable. Enter a confirmed 0 for an included charge.</x:v>
      </x:c>
    </x:row>
    <x:row r="4" ht="24" customHeight="1">
      <x:c r="A4" s="8" t="str">
        <x:v>Results in common currency</x:v>
      </x:c>
      <x:c r="B4" s="8" t="str">
        <x:v>Quote A</x:v>
      </x:c>
      <x:c r="C4" s="8" t="str">
        <x:v>Quote B</x:v>
      </x:c>
      <x:c r="D4" s="2"/>
      <x:c r="E4" s="38"/>
    </x:row>
    <x:row r="5" ht="24" customHeight="1">
      <x:c r="A5" s="19" t="str">
        <x:v>Comparable first-order amount</x:v>
      </x:c>
      <x:c r="B5" s="24" t="str">
        <x:f>IF(B39="Yes",B38,"Review quote")</x:f>
        <x:v>Review quote</x:v>
      </x:c>
      <x:c r="C5" s="24" t="str">
        <x:f>IF(C39="Yes",C38,"Review quote")</x:f>
        <x:v>Review quote</x:v>
      </x:c>
      <x:c r="D5" s="2"/>
      <x:c r="E5" s="38" t="str">
        <x:v>Final amount is withheld until the declared comparison reviews are resolved.</x:v>
      </x:c>
    </x:row>
    <x:row r="6" ht="24" customHeight="1">
      <x:c r="A6" s="19" t="str">
        <x:v>Spend per ordered mirror</x:v>
      </x:c>
      <x:c r="B6" s="25" t="str">
        <x:f>IF(ISNUMBER(B5),B5/$B$20,"Review quote")</x:f>
        <x:v>Review quote</x:v>
      </x:c>
      <x:c r="C6" s="25" t="str">
        <x:f>IF(ISNUMBER(C5),C5/$B$20,"Review quote")</x:f>
        <x:v>Review quote</x:v>
      </x:c>
      <x:c r="D6" s="2"/>
      <x:c r="E6" s="38" t="str">
        <x:v>Denominator is ordered complete mirrors, not reflective faces.</x:v>
      </x:c>
    </x:row>
    <x:row r="7" ht="24" customHeight="1">
      <x:c r="A7" s="2" t="str">
        <x:v>Amount A minus B</x:v>
      </x:c>
      <x:c r="B7" s="26" t="str">
        <x:f>IF(AND(ISNUMBER(B5),ISNUMBER(C5)),B5-C5,"Not comparable")</x:f>
        <x:v>Not comparable</x:v>
      </x:c>
      <x:c r="C7" s="26"/>
      <x:c r="D7" s="2"/>
      <x:c r="E7" s="38" t="str">
        <x:v>Positive means A requires more first-order spend within this scope.</x:v>
      </x:c>
    </x:row>
    <x:row r="8" ht="24" customHeight="1">
      <x:c r="A8" s="2" t="str">
        <x:v>Sample / packing approval</x:v>
      </x:c>
      <x:c r="B8" s="27" t="str">
        <x:f>B13</x:f>
        <x:v>Pending</x:v>
      </x:c>
      <x:c r="C8" s="27" t="str">
        <x:f>C13</x:f>
        <x:v>Pending</x:v>
      </x:c>
      <x:c r="D8" s="2"/>
      <x:c r="E8" s="38" t="str">
        <x:v>Pending approvals must be completed before production release.</x:v>
      </x:c>
    </x:row>
    <x:row r="9" ht="24" customHeight="1">
      <x:c r="A9" s="2"/>
      <x:c r="B9" s="27"/>
      <x:c r="C9" s="27"/>
      <x:c r="D9" s="2"/>
      <x:c r="E9" s="38"/>
    </x:row>
    <x:row r="10" ht="24" customHeight="1">
      <x:c r="A10" s="2" t="str">
        <x:v>Specification review</x:v>
      </x:c>
      <x:c r="B10" s="35" t="str">
        <x:v>Not reviewed</x:v>
      </x:c>
      <x:c r="C10" s="35" t="str">
        <x:v>Not reviewed</x:v>
      </x:c>
      <x:c r="D10" s="2"/>
      <x:c r="E10" s="38" t="str">
        <x:v>Record alternatives and open fees separately. Both can occur together.</x:v>
      </x:c>
    </x:row>
    <x:row r="11" ht="24" customHeight="1">
      <x:c r="A11" s="2" t="str">
        <x:v>Required-fee review</x:v>
      </x:c>
      <x:c r="B11" s="35" t="str">
        <x:v>Not reviewed</x:v>
      </x:c>
      <x:c r="C11" s="35" t="str">
        <x:v>Not reviewed</x:v>
      </x:c>
      <x:c r="D11" s="2"/>
      <x:c r="E11" s="38" t="str">
        <x:v>Accounted for means every required charge is included or confirmed.</x:v>
      </x:c>
    </x:row>
    <x:row r="12" ht="24" customHeight="1">
      <x:c r="A12" s="2" t="str">
        <x:v>Commercial-basis review</x:v>
      </x:c>
      <x:c r="B12" s="35" t="str">
        <x:v>Not reviewed</x:v>
      </x:c>
      <x:c r="C12" s="35" t="str">
        <x:v>Not reviewed</x:v>
      </x:c>
      <x:c r="D12" s="2"/>
      <x:c r="E12" s="38" t="str">
        <x:v>Confirm the same quantity, currency, delivery boundary and exclusions.</x:v>
      </x:c>
    </x:row>
    <x:row r="13" ht="24" customHeight="1">
      <x:c r="A13" s="2" t="str">
        <x:v>Sample / packing status</x:v>
      </x:c>
      <x:c r="B13" s="35" t="str">
        <x:v>Pending</x:v>
      </x:c>
      <x:c r="C13" s="35" t="str">
        <x:v>Pending</x:v>
      </x:c>
      <x:c r="D13" s="2"/>
      <x:c r="E13" s="38" t="str">
        <x:v>This status does not change arithmetic or approve a supplier.</x:v>
      </x:c>
    </x:row>
    <x:row r="14" ht="24" customHeight="1">
      <x:c r="A14" s="2"/>
      <x:c r="B14" s="27"/>
      <x:c r="C14" s="27"/>
      <x:c r="D14" s="2"/>
      <x:c r="E14" s="38"/>
    </x:row>
    <x:row r="15" ht="24" customHeight="1">
      <x:c r="A15" s="2"/>
      <x:c r="B15" s="27"/>
      <x:c r="C15" s="27"/>
      <x:c r="D15" s="2"/>
      <x:c r="E15" s="38"/>
    </x:row>
    <x:row r="16" ht="24" customHeight="1">
      <x:c r="A16" s="10" t="str">
        <x:v>COMMON BRIEF</x:v>
      </x:c>
      <x:c r="B16" s="29"/>
      <x:c r="C16" s="29"/>
      <x:c r="D16" s="2"/>
      <x:c r="E16" s="38"/>
    </x:row>
    <x:row r="17" ht="24" customHeight="1">
      <x:c r="A17" s="2"/>
      <x:c r="B17" s="27"/>
      <x:c r="C17" s="27"/>
      <x:c r="D17" s="2"/>
      <x:c r="E17" s="38"/>
    </x:row>
    <x:row r="18" ht="24" customHeight="1">
      <x:c r="A18" s="2" t="str">
        <x:v>Purchase unit</x:v>
      </x:c>
      <x:c r="B18" s="35" t="str">
        <x:v>Complete mirror</x:v>
      </x:c>
      <x:c r="C18" s="27"/>
      <x:c r="D18" s="2"/>
      <x:c r="E18" s="38" t="str">
        <x:v>Use one complete mirror or a clearly itemized retail set.</x:v>
      </x:c>
    </x:row>
    <x:row r="19" ht="24" customHeight="1">
      <x:c r="A19" s="2" t="str">
        <x:v>Common currency</x:v>
      </x:c>
      <x:c r="B19" s="35" t="str">
        <x:v>USD</x:v>
      </x:c>
      <x:c r="C19" s="27"/>
      <x:c r="D19" s="2"/>
      <x:c r="E19" s="38" t="str">
        <x:v>Enter one common currency. Convert elsewhere and document the basis.</x:v>
      </x:c>
    </x:row>
    <x:row r="20" ht="24" customHeight="1">
      <x:c r="A20" s="2" t="str">
        <x:v>Common quantity</x:v>
      </x:c>
      <x:c r="B20" s="36"/>
      <x:c r="C20" s="27"/>
      <x:c r="D20" s="2"/>
      <x:c r="E20" s="38" t="str">
        <x:v>One shared quantity. Request both prices at this exact allocation.</x:v>
      </x:c>
    </x:row>
    <x:row r="21" ht="24" customHeight="1">
      <x:c r="A21" s="2" t="str">
        <x:v>Common brief revision</x:v>
      </x:c>
      <x:c r="B21" s="35"/>
      <x:c r="C21" s="27"/>
      <x:c r="D21" s="2"/>
      <x:c r="E21" s="38" t="str">
        <x:v>Identify the drawing / specification revision used for both offers.</x:v>
      </x:c>
    </x:row>
    <x:row r="22" ht="24" customHeight="1">
      <x:c r="A22" s="2"/>
      <x:c r="B22" s="27"/>
      <x:c r="C22" s="27"/>
      <x:c r="D22" s="2"/>
      <x:c r="E22" s="38"/>
    </x:row>
    <x:row r="23" ht="24" customHeight="1">
      <x:c r="A23" s="2"/>
      <x:c r="B23" s="27"/>
      <x:c r="C23" s="27"/>
      <x:c r="D23" s="2"/>
      <x:c r="E23" s="38"/>
    </x:row>
    <x:row r="24" ht="24" customHeight="1">
      <x:c r="A24" s="8" t="str">
        <x:v>SUPPLIER QUOTATION</x:v>
      </x:c>
      <x:c r="B24" s="8" t="str">
        <x:v>Quote A</x:v>
      </x:c>
      <x:c r="C24" s="8" t="str">
        <x:v>Quote B</x:v>
      </x:c>
      <x:c r="D24" s="2"/>
      <x:c r="E24" s="38"/>
    </x:row>
    <x:row r="25" ht="24" customHeight="1">
      <x:c r="A25" s="2" t="str">
        <x:v>Supplier name</x:v>
      </x:c>
      <x:c r="B25" s="35"/>
      <x:c r="C25" s="35"/>
      <x:c r="D25" s="2"/>
      <x:c r="E25" s="38" t="str">
        <x:v>Supplier identity is required before showing the comparable amount.</x:v>
      </x:c>
    </x:row>
    <x:row r="26" ht="24" customHeight="1">
      <x:c r="A26" s="2" t="str">
        <x:v>Quote ref / date / validity</x:v>
      </x:c>
      <x:c r="B26" s="35"/>
      <x:c r="C26" s="35"/>
      <x:c r="D26" s="2"/>
      <x:c r="E26" s="38" t="str">
        <x:v>Record the quotation reference, date and price-validity information.</x:v>
      </x:c>
    </x:row>
    <x:row r="27" ht="24" customHeight="1">
      <x:c r="A27" s="2" t="str">
        <x:v>Quoted currency</x:v>
      </x:c>
      <x:c r="B27" s="35"/>
      <x:c r="C27" s="35"/>
      <x:c r="D27" s="2"/>
      <x:c r="E27" s="38" t="str">
        <x:v>Must match the common currency. The sheet does not convert currencies.</x:v>
      </x:c>
    </x:row>
    <x:row r="28" ht="24" customHeight="1">
      <x:c r="A28" s="2" t="str">
        <x:v>Main price per complete mirror</x:v>
      </x:c>
      <x:c r="B28" s="32"/>
      <x:c r="C28" s="32"/>
      <x:c r="D28" s="2"/>
      <x:c r="E28" s="38" t="str">
        <x:v>Use the price for the actual quantity, finish, artwork and purchase unit.</x:v>
      </x:c>
    </x:row>
    <x:row r="29" ht="24" customHeight="1">
      <x:c r="A29" s="2" t="str">
        <x:v>Required extras per mirror</x:v>
      </x:c>
      <x:c r="B29" s="32"/>
      <x:c r="C29" s="32"/>
      <x:c r="D29" s="2"/>
      <x:c r="E29" s="38" t="str">
        <x:v>Total only required per-unit extras not already included in the main price.</x:v>
      </x:c>
    </x:row>
    <x:row r="30" ht="24" customHeight="1">
      <x:c r="A30" s="2" t="str">
        <x:v>Sampling / setup outside unit price</x:v>
      </x:c>
      <x:c r="B30" s="33"/>
      <x:c r="C30" s="33"/>
      <x:c r="D30" s="2"/>
      <x:c r="E30" s="38" t="str">
        <x:v>Additional fees only. Do not repeat charges already included above.</x:v>
      </x:c>
    </x:row>
    <x:row r="31" ht="24" customHeight="1">
      <x:c r="A31" s="2" t="str">
        <x:v>Tooling / development outside unit price</x:v>
      </x:c>
      <x:c r="B31" s="33"/>
      <x:c r="C31" s="33"/>
      <x:c r="D31" s="2"/>
      <x:c r="E31" s="38" t="str">
        <x:v>Enter 0 if no separate charge is required or already recovered above.</x:v>
      </x:c>
    </x:row>
    <x:row r="32" ht="24" customHeight="1">
      <x:c r="A32" s="2" t="str">
        <x:v>Testing / inspection outside unit price</x:v>
      </x:c>
      <x:c r="B32" s="33"/>
      <x:c r="C32" s="33"/>
      <x:c r="D32" s="2"/>
      <x:c r="E32" s="38" t="str">
        <x:v>If a required fee is unresolved, mark the fee review Open.</x:v>
      </x:c>
    </x:row>
    <x:row r="33" ht="24" customHeight="1">
      <x:c r="A33" s="2" t="str">
        <x:v>Other order fees outside unit price</x:v>
      </x:c>
      <x:c r="B33" s="33"/>
      <x:c r="C33" s="33"/>
      <x:c r="D33" s="2"/>
      <x:c r="E33" s="38" t="str">
        <x:v>Record all additional required order fees within the agreed scope.</x:v>
      </x:c>
    </x:row>
    <x:row r="34" ht="24" customHeight="1">
      <x:c r="A34" s="2" t="str">
        <x:v>Required excess-component purchase</x:v>
      </x:c>
      <x:c r="B34" s="33"/>
      <x:c r="C34" s="33"/>
      <x:c r="D34" s="2"/>
      <x:c r="E34" s="38" t="str">
        <x:v>Purchase outside unit charges only. Reconcile used and unused components.</x:v>
      </x:c>
    </x:row>
    <x:row r="35" ht="24" customHeight="1">
      <x:c r="A35" s="2" t="str">
        <x:v>Applicable confirmed credits</x:v>
      </x:c>
      <x:c r="B35" s="33"/>
      <x:c r="C35" s="33"/>
      <x:c r="D35" s="2"/>
      <x:c r="E35" s="38" t="str">
        <x:v>Enter positive confirmed credits only. Deposits are payments, not credits.</x:v>
      </x:c>
    </x:row>
    <x:row r="36" ht="24" customHeight="1">
      <x:c r="A36" s="22" t="str">
        <x:v>Unit-priced amount</x:v>
      </x:c>
      <x:c r="B36" s="34" t="str">
        <x:f>IF(AND(AND(ISNUMBER($B$20),$B$20&gt;0,MOD($B$20,1)=0),COUNT(B28:B29)=2,MIN(B28:B29)&gt;=0),$B$20*SUM(B28:B29),"Enter unit amounts")</x:f>
        <x:v>Enter unit amounts</x:v>
      </x:c>
      <x:c r="C36" s="34" t="str">
        <x:f>IF(AND(AND(ISNUMBER($B$20),$B$20&gt;0,MOD($B$20,1)=0),COUNT(C28:C29)=2,MIN(C28:C29)&gt;=0),$B$20*SUM(C28:C29),"Enter unit amounts")</x:f>
        <x:v>Enter unit amounts</x:v>
      </x:c>
      <x:c r="D36" s="2"/>
      <x:c r="E36" s="38"/>
    </x:row>
    <x:row r="37" ht="24" customHeight="1">
      <x:c r="A37" s="2" t="str">
        <x:v>Additional order charges</x:v>
      </x:c>
      <x:c r="B37" s="26" t="str">
        <x:f>IF(AND(COUNT(B30:B34)=5,MIN(B30:B34)&gt;=0),SUM(B30:B34),"Enter order fees")</x:f>
        <x:v>Enter order fees</x:v>
      </x:c>
      <x:c r="C37" s="26" t="str">
        <x:f>IF(AND(COUNT(C30:C34)=5,MIN(C30:C34)&gt;=0),SUM(C30:C34),"Enter order fees")</x:f>
        <x:v>Enter order fees</x:v>
      </x:c>
      <x:c r="D37" s="2"/>
      <x:c r="E37" s="38"/>
    </x:row>
    <x:row r="38" ht="24" customHeight="1">
      <x:c r="A38" s="2" t="str">
        <x:v>Known subtotal (may be provisional)</x:v>
      </x:c>
      <x:c r="B38" s="26" t="str">
        <x:f>IF(AND(ISNUMBER(B36),ISNUMBER(B37),ISNUMBER(B35),B35&gt;=0),SUM(B36:B37)-B35,"Enter required amounts")</x:f>
        <x:v>Enter required amounts</x:v>
      </x:c>
      <x:c r="C38" s="26" t="str">
        <x:f>IF(AND(ISNUMBER(C36),ISNUMBER(C37),ISNUMBER(C35),C35&gt;=0),SUM(C36:C37)-C35,"Enter required amounts")</x:f>
        <x:v>Enter required amounts</x:v>
      </x:c>
      <x:c r="D38" s="2"/>
      <x:c r="E38" s="38" t="str">
        <x:v>Known amounts can calculate while review dimensions remain open.</x:v>
      </x:c>
    </x:row>
    <x:row r="39" ht="24" customHeight="1">
      <x:c r="A39" s="2" t="str">
        <x:v>Ready for price comparison</x:v>
      </x:c>
      <x:c r="B39" s="27" t="str">
        <x:f>IF(AND(ISNUMBER(B38),B10="Matches brief",B11="Accounted for",B12="Same basis",LEN($B$18)&gt;0,LEN($B$19)&gt;0,LEN($B$21)&gt;0,LEN(B25)&gt;0,LEN(B26)&gt;0,B27=$B$19),"Yes","No")</x:f>
        <x:v>No</x:v>
      </x:c>
      <x:c r="C39" s="27" t="str">
        <x:f>IF(AND(ISNUMBER(C38),C10="Matches brief",C11="Accounted for",C12="Same basis",LEN($B$18)&gt;0,LEN($B$19)&gt;0,LEN($B$21)&gt;0,LEN(C25)&gt;0,LEN(C26)&gt;0,C27=$B$19),"Yes","No")</x:f>
        <x:v>No</x:v>
      </x:c>
      <x:c r="D39" s="2"/>
      <x:c r="E39" s="38" t="str">
        <x:v>The three review selections are human inputs, not document verification.</x:v>
      </x:c>
    </x:row>
    <x:row r="40" ht="24" customHeight="1">
      <x:c r="A40" s="2"/>
      <x:c r="B40" s="2"/>
      <x:c r="C40" s="2"/>
      <x:c r="D40" s="2"/>
      <x:c r="E40" s="38"/>
    </x:row>
    <x:row r="41" ht="24" customHeight="1">
      <x:c r="A41" s="2"/>
      <x:c r="B41" s="2"/>
      <x:c r="C41" s="2"/>
      <x:c r="D41" s="2"/>
      <x:c r="E41" s="38"/>
    </x:row>
    <x:row r="42" ht="24" customHeight="1">
      <x:c r="A42" s="8" t="str">
        <x:v>SPECIFICATION AND ACTION RECORD</x:v>
      </x:c>
      <x:c r="B42" s="8" t="str">
        <x:v>Quote A</x:v>
      </x:c>
      <x:c r="C42" s="8" t="str">
        <x:v>Quote B</x:v>
      </x:c>
      <x:c r="D42" s="2"/>
      <x:c r="E42" s="38"/>
    </x:row>
    <x:row r="43" ht="24" customHeight="1">
      <x:c r="A43" s="2" t="str">
        <x:v>Overall / visible / open-closed sizes</x:v>
      </x:c>
      <x:c r="B43" s="35"/>
      <x:c r="C43" s="35"/>
      <x:c r="D43" s="2"/>
      <x:c r="E43" s="38" t="str">
        <x:v>State visible area separately from outside dimensions.</x:v>
      </x:c>
    </x:row>
    <x:row r="44" ht="24" customHeight="1">
      <x:c r="A44" s="2" t="str">
        <x:v>Mirror material, faces and viewing function</x:v>
      </x:c>
      <x:c r="B44" s="35"/>
      <x:c r="C44" s="35"/>
      <x:c r="D44" s="2"/>
      <x:c r="E44" s="38" t="str">
        <x:v>For a compact, define each reflective face; count complete products.</x:v>
      </x:c>
    </x:row>
    <x:row r="45" ht="24" customHeight="1">
      <x:c r="A45" s="2" t="str">
        <x:v>Body material and component finishes</x:v>
      </x:c>
      <x:c r="B45" s="35"/>
      <x:c r="C45" s="35"/>
      <x:c r="D45" s="2"/>
      <x:c r="E45" s="38" t="str">
        <x:v>A silver appearance does not identify the body material.</x:v>
      </x:c>
    </x:row>
    <x:row r="46" ht="24" customHeight="1">
      <x:c r="A46" s="2" t="str">
        <x:v>Mechanism / attachment reference</x:v>
      </x:c>
      <x:c r="B46" s="35"/>
      <x:c r="C46" s="35"/>
      <x:c r="D46" s="2"/>
      <x:c r="E46" s="38"/>
    </x:row>
    <x:row r="47" ht="24" customHeight="1">
      <x:c r="A47" s="2" t="str">
        <x:v>Logo method, positions and artwork</x:v>
      </x:c>
      <x:c r="B47" s="35"/>
      <x:c r="C47" s="35"/>
      <x:c r="D47" s="2"/>
      <x:c r="E47" s="38"/>
    </x:row>
    <x:row r="48" ht="24" customHeight="1">
      <x:c r="A48" s="2" t="str">
        <x:v>Retail packing and carton revision</x:v>
      </x:c>
      <x:c r="B48" s="35"/>
      <x:c r="C48" s="35"/>
      <x:c r="D48" s="2"/>
      <x:c r="E48" s="38" t="str">
        <x:v>Record inserts, assembly, labels and master-carton data.</x:v>
      </x:c>
    </x:row>
    <x:row r="49" ht="24" customHeight="1">
      <x:c r="A49" s="2" t="str">
        <x:v>Inspection and required testing</x:v>
      </x:c>
      <x:c r="B49" s="35"/>
      <x:c r="C49" s="35"/>
      <x:c r="D49" s="2"/>
      <x:c r="E49" s="38"/>
    </x:row>
    <x:row r="50" ht="24" customHeight="1">
      <x:c r="A50" s="2" t="str">
        <x:v>Named delivery point and exclusions</x:v>
      </x:c>
      <x:c r="B50" s="35"/>
      <x:c r="C50" s="35"/>
      <x:c r="D50" s="2"/>
      <x:c r="E50" s="38" t="str">
        <x:v>Include quote currency / validity and handover assumptions in your review.</x:v>
      </x:c>
    </x:row>
    <x:row r="51" ht="24" customHeight="1">
      <x:c r="A51" s="2" t="str">
        <x:v>Sample / packing approval reference</x:v>
      </x:c>
      <x:c r="B51" s="35"/>
      <x:c r="C51" s="35"/>
      <x:c r="D51" s="2"/>
      <x:c r="E51" s="38" t="str">
        <x:v>Retain identifiers for the physical samples and approved packed version.</x:v>
      </x:c>
    </x:row>
    <x:row r="52" ht="24" customHeight="1">
      <x:c r="A52" s="2" t="str">
        <x:v>Open specifications or charges</x:v>
      </x:c>
      <x:c r="B52" s="35"/>
      <x:c r="C52" s="35"/>
      <x:c r="D52" s="2"/>
      <x:c r="E52" s="38" t="str">
        <x:v>Keep unresolved fees and changed specifications visible.</x:v>
      </x:c>
    </x:row>
    <x:row r="53" ht="24" customHeight="1">
      <x:c r="A53" s="2" t="str">
        <x:v>Next action, owner and review date</x:v>
      </x:c>
      <x:c r="B53" s="35"/>
      <x:c r="C53" s="35"/>
      <x:c r="D53" s="2"/>
      <x:c r="E53" s="38" t="str">
        <x:v>Re-review all status fields after any quote, brief or quantity change.</x:v>
      </x:c>
    </x:row>
    <x:row r="54" ht="24" customHeight="1">
      <x:c r="A54" s="2" t="str">
        <x:v>Quotation / drawing / sample sources</x:v>
      </x:c>
      <x:c r="B54" s="35"/>
      <x:c r="C54" s="35"/>
      <x:c r="D54" s="2"/>
      <x:c r="E54" s="38" t="str">
        <x:v>Enter references to the actual supplier documents and sample records.</x:v>
      </x:c>
    </x:row>
    <x:row r="55" ht="24" customHeight="1">
      <x:c r="A55" s="2"/>
      <x:c r="B55" s="2"/>
      <x:c r="C55" s="2"/>
      <x:c r="D55" s="2"/>
      <x:c r="E55" s="2"/>
    </x:row>
  </x:sheetData>
  <x:conditionalFormatting sqref="B10:B12">
    <x:cfRule type="expression" dxfId="0" priority="1">
      <x:formula>AND(B10&lt;&gt;"Matches brief",B10&lt;&gt;"Accounted for",B10&lt;&gt;"Same basis")</x:formula>
    </x:cfRule>
  </x:conditionalFormatting>
  <x:conditionalFormatting sqref="B39:B39">
    <x:cfRule type="expression" dxfId="1" priority="2">
      <x:formula>B39="No"</x:formula>
    </x:cfRule>
  </x:conditionalFormatting>
  <x:conditionalFormatting sqref="C10:C12">
    <x:cfRule type="expression" dxfId="2" priority="3">
      <x:formula>AND(C10&lt;&gt;"Matches brief",C10&lt;&gt;"Accounted for",C10&lt;&gt;"Same basis")</x:formula>
    </x:cfRule>
  </x:conditionalFormatting>
  <x:conditionalFormatting sqref="C39:C39">
    <x:cfRule type="expression" dxfId="3" priority="4">
      <x:formula>C39="No"</x:formula>
    </x:cfRule>
  </x:conditionalFormatting>
  <x:dataValidations count="11">
    <x:dataValidation type="list" sqref="B10">
      <x:formula1>"Not reviewed,Matches brief,Alternative,Open"</x:formula1>
    </x:dataValidation>
    <x:dataValidation type="list" sqref="B11">
      <x:formula1>"Not reviewed,Accounted for,Open"</x:formula1>
    </x:dataValidation>
    <x:dataValidation type="list" sqref="B12">
      <x:formula1>"Not reviewed,Same basis,Different basis"</x:formula1>
    </x:dataValidation>
    <x:dataValidation type="list" sqref="B13">
      <x:formula1>"Pending,Approved"</x:formula1>
    </x:dataValidation>
    <x:dataValidation type="decimal" operator="greaterThanOrEqual" sqref="B28:B35">
      <x:formula1>0</x:formula1>
    </x:dataValidation>
    <x:dataValidation type="list" sqref="C10">
      <x:formula1>"Not reviewed,Matches brief,Alternative,Open"</x:formula1>
    </x:dataValidation>
    <x:dataValidation type="list" sqref="C11">
      <x:formula1>"Not reviewed,Accounted for,Open"</x:formula1>
    </x:dataValidation>
    <x:dataValidation type="list" sqref="C12">
      <x:formula1>"Not reviewed,Same basis,Different basis"</x:formula1>
    </x:dataValidation>
    <x:dataValidation type="list" sqref="C13">
      <x:formula1>"Pending,Approved"</x:formula1>
    </x:dataValidation>
    <x:dataValidation type="decimal" operator="greaterThanOrEqual" sqref="C28:C35">
      <x:formula1>0</x:formula1>
    </x:dataValidation>
    <x:dataValidation type="whole" operator="greaterThan" sqref="B20">
      <x:formula1>0</x:formula1>
    </x:dataValidation>
  </x:dataValidations>
  <x:pageMargins left="0.7" right="0.7" top="0.75" bottom="0.75" header="0.3" footer="0.3"/>
</x:worksheet>
</file>